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urst\Dropbox (Regan Capital)\ME_Performance\2021\03.21\"/>
    </mc:Choice>
  </mc:AlternateContent>
  <xr:revisionPtr revIDLastSave="0" documentId="8_{BB5B2350-DAC8-4E74-B64B-99069770519E}" xr6:coauthVersionLast="46" xr6:coauthVersionMax="46" xr10:uidLastSave="{00000000-0000-0000-0000-000000000000}"/>
  <bookViews>
    <workbookView xWindow="28605" yWindow="16155" windowWidth="16275" windowHeight="10890" xr2:uid="{00000000-000D-0000-FFFF-FFFF00000000}"/>
  </bookViews>
  <sheets>
    <sheet name="Returns" sheetId="1" r:id="rId1"/>
  </sheets>
  <definedNames>
    <definedName name="_xlnm.Print_Area" localSheetId="0">Returns!$A$1:$C$3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 a="1"/>
  <c r="C21" i="1" s="1"/>
  <c r="B21" i="1" a="1"/>
  <c r="B21" i="1" s="1"/>
  <c r="C22" i="1" a="1"/>
  <c r="C22" i="1" s="1"/>
  <c r="B22" i="1" a="1"/>
  <c r="B22" i="1" s="1"/>
  <c r="C20" i="1" a="1"/>
  <c r="C20" i="1" s="1"/>
  <c r="B20" i="1" a="1"/>
  <c r="B2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<sst xmlns="http://schemas.openxmlformats.org/spreadsheetml/2006/main" count="13" uniqueCount="13">
  <si>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Month</t>
  </si>
  <si>
    <t>YTD</t>
  </si>
  <si>
    <t>Since Inception*</t>
  </si>
  <si>
    <t>3 month</t>
  </si>
  <si>
    <t>Regan Enhanced Credit Opportunities Fund, LP</t>
  </si>
  <si>
    <t>Regan Enhanced Credit Opportunities Fund International, Ltd.</t>
  </si>
  <si>
    <t>Regan Enhanced Credit Offshore Operating Fund, LP</t>
  </si>
  <si>
    <t>Returns, Net of Fees</t>
  </si>
  <si>
    <t>*RECOOF inception date is 1/1/2020.</t>
  </si>
  <si>
    <t>Disclosures</t>
  </si>
  <si>
    <t>Past performance is no guarantee of future results.</t>
  </si>
  <si>
    <t>Performance is representative of Regan Enhanced Credit Opportunities Fund, net of fees and includes reinvestment of income.</t>
  </si>
  <si>
    <t>Performance figures are unaudited and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</si>
</sst>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Frutiger 45 Light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559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0" fontId="0" fillId="0" borderId="0" xfId="0" applyNumberForma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17" fontId="0" fillId="0" borderId="0" xfId="0" applyNumberFormat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5" fillId="0" borderId="3" xfId="0" applyFont="1" applyBorder="1"/>
    <xf numFmtId="10" fontId="0" fillId="0" borderId="4" xfId="12" applyNumberFormat="1" applyFont="1" applyBorder="1"/>
    <xf numFmtId="0" fontId="5" fillId="0" borderId="5" xfId="0" applyFont="1" applyBorder="1"/>
    <xf numFmtId="10" fontId="0" fillId="0" borderId="6" xfId="12" applyNumberFormat="1" applyFont="1" applyBorder="1"/>
    <xf numFmtId="0" fontId="5" fillId="0" borderId="7" xfId="0" applyFont="1" applyBorder="1"/>
    <xf numFmtId="10" fontId="0" fillId="0" borderId="8" xfId="12" applyNumberFormat="1" applyFont="1" applyBorder="1"/>
    <xf numFmtId="10" fontId="0" fillId="0" borderId="0" xfId="12" applyNumberFormat="1" applyFont="1" applyBorder="1"/>
    <xf numFmtId="10" fontId="0" fillId="0" borderId="9" xfId="12" applyNumberFormat="1" applyFont="1" applyBorder="1"/>
    <xf numFmtId="10" fontId="0" fillId="0" borderId="10" xfId="12" applyNumberFormat="1" applyFont="1" applyBorder="1"/>
    <xf numFmtId="0" fontId="8" fillId="0" borderId="14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15" xfId="0" applyFont="1" applyBorder="1" applyAlignment="1">
      <alignment horizontal="left" wrapText="1"/>
    </xf>
  </cellXfs>
  <cellStyles count="13">
    <cellStyle name="Comma 2 2" xfId="5" xr:uid="{00000000-0005-0000-0000-000000000000}"/>
    <cellStyle name="Comma 4" xfId="6" xr:uid="{00000000-0005-0000-0000-000001000000}"/>
    <cellStyle name="Normal" xfId="0" builtinId="0"/>
    <cellStyle name="Normal 2" xfId="7" xr:uid="{00000000-0005-0000-0000-000003000000}"/>
    <cellStyle name="Normal 2 2" xfId="8" xr:uid="{00000000-0005-0000-0000-000004000000}"/>
    <cellStyle name="Normal 2 3" xfId="9" xr:uid="{00000000-0005-0000-0000-000005000000}"/>
    <cellStyle name="Normal 3" xfId="1" xr:uid="{00000000-0005-0000-0000-000006000000}"/>
    <cellStyle name="Normal 4" xfId="3" xr:uid="{00000000-0005-0000-0000-000007000000}"/>
    <cellStyle name="Normal 4 2" xfId="10" xr:uid="{00000000-0005-0000-0000-000008000000}"/>
    <cellStyle name="Percent" xfId="12" builtinId="5"/>
    <cellStyle name="Percent 2" xfId="4" xr:uid="{00000000-0005-0000-0000-000009000000}"/>
    <cellStyle name="Percent 2 2" xfId="11" xr:uid="{00000000-0005-0000-0000-00000A000000}"/>
    <cellStyle name="Percent 3" xfId="2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zoomScale="90" zoomScaleNormal="90" zoomScaleSheetLayoutView="100" workbookViewId="0">
      <pane ySplit="3" topLeftCell="A8" activePane="bottomLeft" state="frozen"/>
      <selection pane="bottomLeft" activeCell="A20" sqref="A20"/>
    </sheetView>
  </sheetViews>
  <sheetFormatPr defaultRowHeight="15"/>
  <cols>
    <col min="1" max="1" width="18.42578125" bestFit="1" customWidth="1"/>
    <col min="2" max="2" width="15.5703125" customWidth="1"/>
    <col min="3" max="3" width="16.42578125" customWidth="1"/>
    <col min="6" max="6" width="15.42578125" customWidth="1"/>
  </cols>
  <sheetData>
    <row r="1" spans="1:3">
      <c r="A1" s="3" t="s">
        <v>7</v>
      </c>
      <c r="B1" s="5"/>
      <c r="C1" s="5"/>
    </row>
    <row r="2" spans="1:3" ht="30" customHeight="1">
      <c r="A2" s="2"/>
      <c r="B2" s="23" t="s">
        <v>6</v>
      </c>
      <c r="C2" s="24"/>
    </row>
    <row r="3" spans="1:3" ht="90">
      <c r="A3" s="4" t="s">
        <v>0</v>
      </c>
      <c r="B3" s="7" t="s">
        <v>4</v>
      </c>
      <c r="C3" s="7" t="s">
        <v>5</v>
      </c>
    </row>
    <row r="4" spans="1:3">
      <c r="A4" s="6">
        <v>43861</v>
      </c>
      <c r="B4" s="1">
        <v>1.2687850243360299E-2</v>
      </c>
      <c r="C4" s="1">
        <v>1.26881175260213E-2</v>
      </c>
    </row>
    <row r="5" spans="1:3">
      <c r="A5" s="6">
        <v>43890</v>
      </c>
      <c r="B5" s="1">
        <v>1.33625242525963E-2</v>
      </c>
      <c r="C5" s="1">
        <v>1.3264669151521901E-2</v>
      </c>
    </row>
    <row r="6" spans="1:3">
      <c r="A6" s="6">
        <v>43921</v>
      </c>
      <c r="B6" s="1">
        <v>-0.27185993484891702</v>
      </c>
      <c r="C6" s="1">
        <v>-0.272433906812999</v>
      </c>
    </row>
    <row r="7" spans="1:3">
      <c r="A7" s="6">
        <v>43951</v>
      </c>
      <c r="B7" s="1">
        <v>4.40100917643097E-2</v>
      </c>
      <c r="C7" s="1">
        <v>4.3372824051384498E-2</v>
      </c>
    </row>
    <row r="8" spans="1:3">
      <c r="A8" s="6">
        <v>43982</v>
      </c>
      <c r="B8" s="1">
        <v>1.8800000000000001E-2</v>
      </c>
      <c r="C8" s="1">
        <v>2.0259730393101302E-2</v>
      </c>
    </row>
    <row r="9" spans="1:3">
      <c r="A9" s="6">
        <v>44012</v>
      </c>
      <c r="B9" s="1">
        <v>2.3889993885428101E-2</v>
      </c>
      <c r="C9" s="1">
        <v>2.3437983415115299E-2</v>
      </c>
    </row>
    <row r="10" spans="1:3">
      <c r="A10" s="6">
        <v>44043</v>
      </c>
      <c r="B10" s="1">
        <v>5.0890467642892803E-2</v>
      </c>
      <c r="C10" s="1">
        <v>5.0939718917962097E-2</v>
      </c>
    </row>
    <row r="11" spans="1:3">
      <c r="A11" s="6">
        <v>44074</v>
      </c>
      <c r="B11" s="1">
        <v>1.60745797237687E-2</v>
      </c>
      <c r="C11" s="1">
        <v>1.6069093535764901E-2</v>
      </c>
    </row>
    <row r="12" spans="1:3">
      <c r="A12" s="6">
        <v>44104</v>
      </c>
      <c r="B12" s="1">
        <v>1.0398378141533099E-2</v>
      </c>
      <c r="C12" s="1">
        <v>1.0420797305585301E-2</v>
      </c>
    </row>
    <row r="13" spans="1:3">
      <c r="A13" s="6">
        <v>44135</v>
      </c>
      <c r="B13" s="1">
        <v>1.3216961517822E-2</v>
      </c>
      <c r="C13" s="1">
        <v>1.3186156697803901E-2</v>
      </c>
    </row>
    <row r="14" spans="1:3">
      <c r="A14" s="6">
        <v>44165</v>
      </c>
      <c r="B14" s="1">
        <v>1.8469637114278199E-2</v>
      </c>
      <c r="C14" s="1">
        <v>1.85269104665979E-2</v>
      </c>
    </row>
    <row r="15" spans="1:3">
      <c r="A15" s="6">
        <v>44196</v>
      </c>
      <c r="B15" s="1">
        <v>1.1064149709161201E-2</v>
      </c>
      <c r="C15" s="1">
        <v>1.11035482588368E-2</v>
      </c>
    </row>
    <row r="16" spans="1:3">
      <c r="A16" s="6">
        <v>44227</v>
      </c>
      <c r="B16" s="1">
        <v>1.91200186796661E-2</v>
      </c>
      <c r="C16" s="1">
        <v>1.9004791804220201E-2</v>
      </c>
    </row>
    <row r="17" spans="1:4">
      <c r="A17" s="6">
        <v>44255</v>
      </c>
      <c r="B17" s="1">
        <v>3.1737845791607697E-2</v>
      </c>
      <c r="C17" s="1">
        <v>3.1748884778078697E-2</v>
      </c>
    </row>
    <row r="18" spans="1:4">
      <c r="A18" s="6">
        <v>44286</v>
      </c>
      <c r="B18" s="1">
        <v>1.21707904076631E-2</v>
      </c>
      <c r="C18" s="1">
        <v>1.1843178411428099E-2</v>
      </c>
    </row>
    <row r="19" spans="1:4" ht="15.75" thickBot="1"/>
    <row r="20" spans="1:4">
      <c r="A20" s="8" t="s">
        <v>1</v>
      </c>
      <c r="B20" s="15" cm="1">
        <f t="array" ref="B20">PRODUCT(1+B16:B18)-1</f>
        <v>6.4261849071274968E-2</v>
      </c>
      <c r="C20" s="9" cm="1">
        <f t="array" ref="C20">PRODUCT(1+C16:C18)-1</f>
        <v>6.3808466733934921E-2</v>
      </c>
    </row>
    <row r="21" spans="1:4">
      <c r="A21" s="10" t="s">
        <v>3</v>
      </c>
      <c r="B21" s="14" cm="1">
        <f t="array" ref="B21">PRODUCT(1+B16:B18)-1</f>
        <v>6.4261849071274968E-2</v>
      </c>
      <c r="C21" s="11" cm="1">
        <f t="array" ref="C21">PRODUCT(1+C16:C18)-1</f>
        <v>6.3808466733934921E-2</v>
      </c>
    </row>
    <row r="22" spans="1:4" ht="15.75" thickBot="1">
      <c r="A22" s="12" t="s">
        <v>2</v>
      </c>
      <c r="B22" s="16" cm="1">
        <f t="array" ref="B22">PRODUCT(1+B4:B18)-1</f>
        <v>-2.5109761988882595E-2</v>
      </c>
      <c r="C22" s="13" cm="1">
        <f t="array" ref="C22">PRODUCT(1+C4:C18)-1</f>
        <v>-2.5892204476994585E-2</v>
      </c>
    </row>
    <row r="24" spans="1:4">
      <c r="A24" t="s">
        <v>8</v>
      </c>
    </row>
    <row r="26" spans="1:4">
      <c r="A26" s="25" t="s">
        <v>9</v>
      </c>
      <c r="B26" s="26"/>
      <c r="C26" s="26"/>
      <c r="D26" s="27"/>
    </row>
    <row r="27" spans="1:4">
      <c r="A27" s="28"/>
      <c r="B27" s="29"/>
      <c r="C27" s="29"/>
      <c r="D27" s="30"/>
    </row>
    <row r="28" spans="1:4">
      <c r="A28" s="31" t="s">
        <v>10</v>
      </c>
      <c r="B28" s="32"/>
      <c r="C28" s="32"/>
      <c r="D28" s="33"/>
    </row>
    <row r="29" spans="1:4">
      <c r="A29" s="34"/>
      <c r="B29" s="35"/>
      <c r="C29" s="35"/>
      <c r="D29" s="36"/>
    </row>
    <row r="30" spans="1:4" ht="14.45" customHeight="1">
      <c r="A30" s="37" t="s">
        <v>11</v>
      </c>
      <c r="B30" s="38"/>
      <c r="C30" s="38"/>
      <c r="D30" s="39"/>
    </row>
    <row r="31" spans="1:4">
      <c r="A31" s="37"/>
      <c r="B31" s="38"/>
      <c r="C31" s="38"/>
      <c r="D31" s="39"/>
    </row>
    <row r="32" spans="1:4">
      <c r="A32" s="17"/>
      <c r="B32" s="18"/>
      <c r="C32" s="18"/>
      <c r="D32" s="19"/>
    </row>
    <row r="33" spans="1:4">
      <c r="A33" s="20" t="s">
        <v>12</v>
      </c>
      <c r="B33" s="21"/>
      <c r="C33" s="21"/>
      <c r="D33" s="22"/>
    </row>
  </sheetData>
  <mergeCells count="7">
    <mergeCell ref="A33:D33"/>
    <mergeCell ref="B2:C2"/>
    <mergeCell ref="A26:D26"/>
    <mergeCell ref="A27:D27"/>
    <mergeCell ref="A28:D28"/>
    <mergeCell ref="A29:D29"/>
    <mergeCell ref="A30:D31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ddinState xmlns:xsd="http://www.w3.org/2001/XMLSchema" xmlns:xsi="http://www.w3.org/2001/XMLSchema-instance" xmlns="AddinState">
  <ReportObjectStates>
    <ReportObjectState>
      <ReportObject>
        <ChildReportGroupName/>
        <CompanyID>e9fa0749-34b1-44cc-8fb4-bf509a3f87ad</CompanyID>
        <DataObjectTypeID>0</DataObjectTypeID>
        <HFADatabaseID>2031</HFADatabaseID>
        <IsCustomReport>false</IsCustomReport>
        <IsFomattedUrl>false</IsFomattedUrl>
        <ReportColumns>
          <ReportColumnObject>
            <ColumnID>20836</ColumnID>
            <ColumnName>TradeDate</ColumnName>
            <DataType>DateTime</DataType>
            <DisplayFormat>MM/DD/YYYY</DisplayFormat>
            <DisplayName>TradeDate</DisplayName>
            <Ignore>false</Ignore>
            <ReportID>2045</ReportID>
          </ReportColumnObject>
          <ReportColumnObject>
            <ColumnID>20837</ColumnID>
            <ColumnName>SettleDate</ColumnName>
            <DataType>DateTime</DataType>
            <DisplayFormat>MM/DD/YYYY</DisplayFormat>
            <DisplayName>SettleDate</DisplayName>
            <Ignore>false</Ignore>
            <ReportID>2045</ReportID>
          </ReportColumnObject>
          <ReportColumnObject>
            <ColumnID>20838</ColumnID>
            <ColumnName>DtcId</ColumnName>
            <DataType>String</DataType>
            <DisplayFormat/>
            <DisplayName>DtcId</DisplayName>
            <Ignore>false</Ignore>
            <ReportID>2045</ReportID>
          </ReportColumnObject>
          <ReportColumnObject>
            <ColumnID>20839</ColumnID>
            <ColumnName>Broker</ColumnName>
            <DataType>String</DataType>
            <DisplayFormat/>
            <DisplayName>Broker</DisplayName>
            <Ignore>false</Ignore>
            <ReportID>2045</ReportID>
          </ReportColumnObject>
          <ReportColumnObject>
            <ColumnID>20840</ColumnID>
            <ColumnName>Cusip</ColumnName>
            <DataType>String</DataType>
            <DisplayFormat/>
            <DisplayName>Cusip</DisplayName>
            <Ignore>false</Ignore>
            <ReportID>2045</ReportID>
          </ReportColumnObject>
          <ReportColumnObject>
            <ColumnID>20841</ColumnID>
            <ColumnName>Description</ColumnName>
            <DataType>String</DataType>
            <DisplayFormat/>
            <DisplayName>Description</DisplayName>
            <Ignore>false</Ignore>
            <ReportID>2045</ReportID>
          </ReportColumnObject>
          <ReportColumnObject>
            <ColumnID>25867</ColumnID>
            <ColumnName>BbgType</ColumnName>
            <DataType>String</DataType>
            <DisplayFormat/>
            <DisplayName>BbgType</DisplayName>
            <Ignore>false</Ignore>
            <ReportID>2045</ReportID>
          </ReportColumnObject>
          <ReportColumnObject>
            <ColumnID>25868</ColumnID>
            <ColumnName>AcctName</ColumnName>
            <DataType>String</DataType>
            <DisplayFormat/>
            <DisplayName>AcctName</DisplayName>
            <Ignore>false</Ignore>
            <ReportID>2045</ReportID>
          </ReportColumnObject>
          <ReportColumnObject>
            <ColumnID>20842</ColumnID>
            <ColumnName>AcctNumber</ColumnName>
            <DataType>String</DataType>
            <DisplayFormat/>
            <DisplayName>AcctNumber</DisplayName>
            <Ignore>false</Ignore>
            <ReportID>2045</ReportID>
          </ReportColumnObject>
          <ReportColumnObject>
            <ColumnID>20843</ColumnID>
            <ColumnName>OriginalFace</ColumnName>
            <DataType>Double</DataType>
            <DisplayFormat>#,##0.00_);[Red](#,##0.00)</DisplayFormat>
            <DisplayName>OriginalFace</DisplayName>
            <Ignore>false</Ignore>
            <ReportID>2045</ReportID>
          </ReportColumnObject>
          <ReportColumnObject>
            <ColumnID>20844</ColumnID>
            <ColumnName>Price</ColumnName>
            <DataType>Double</DataType>
            <DisplayFormat/>
            <DisplayName>Price</DisplayName>
            <Ignore>false</Ignore>
            <ReportID>2045</ReportID>
          </ReportColumnObject>
          <ReportColumnObject>
            <ColumnID>20845</ColumnID>
            <ColumnName>Current Face</ColumnName>
            <DataType>Double</DataType>
            <DisplayFormat>#,##0.00_);[Red](#,##0.00)</DisplayFormat>
            <DisplayName>Current Face</DisplayName>
            <Ignore>false</Ignore>
            <ReportID>2045</ReportID>
          </ReportColumnObject>
          <ReportColumnObject>
            <ColumnID>20846</ColumnID>
            <ColumnName>Principal</ColumnName>
            <DataType>Double</DataType>
            <DisplayFormat>#,##0.00_);[Red](#,##0.00)</DisplayFormat>
            <DisplayName>Principal</DisplayName>
            <Ignore>false</Ignore>
            <ReportID>2045</ReportID>
          </ReportColumnObject>
          <ReportColumnObject>
            <ColumnID>20847</ColumnID>
            <ColumnName>Accrued</ColumnName>
            <DataType>Double</DataType>
            <DisplayFormat>#,##0.00_);[Red](#,##0.00)</DisplayFormat>
            <DisplayName>Accrued</DisplayName>
            <Ignore>false</Ignore>
            <ReportID>2045</ReportID>
          </ReportColumnObject>
          <ReportColumnObject>
            <ColumnID>20848</ColumnID>
            <ColumnName>Total Proceeds</ColumnName>
            <DataType>Double</DataType>
            <DisplayFormat>#,##0.00_);[Red](#,##0.00)</DisplayFormat>
            <DisplayName>Total Proceeds</DisplayName>
            <Ignore>false</Ignore>
            <ReportID>2045</ReportID>
          </ReportColumnObject>
          <ReportColumnObject>
            <ColumnID>20849</ColumnID>
            <ColumnName>Side</ColumnName>
            <DataType>String</DataType>
            <DisplayFormat/>
            <DisplayName>Side</DisplayName>
            <Ignore>false</Ignore>
            <ReportID>2045</ReportID>
          </ReportColumnObject>
          <ReportColumnObject>
            <ColumnID>20850</ColumnID>
            <ColumnName>TradeId</ColumnName>
            <DataType>Int32</DataType>
            <DisplayFormat/>
            <DisplayName>TradeId</DisplayName>
            <Ignore>false</Ignore>
            <ReportID>2045</ReportID>
          </ReportColumnObject>
        </ReportColumns>
        <ReportGroupName>OMS Data</ReportGroupName>
        <ReportID>2045</ReportID>
        <ReportName>Allocated Trades</ReportName>
        <ReportParameters>
          <ReportParameterObject>
            <_IsGlobalParameter>false</_IsGlobalParameter>
            <ColumnLabel/>
            <ColumnValue/>
            <DataSourceReportID xsi:nil="true"/>
            <DataType>date</DataType>
            <DefaultValue>$PrevBusinessDay</DefaultValue>
            <Description>Start Date</Description>
            <DisplayName>Start Date</DisplayName>
            <IsDynamicSource>false</IsDynamicSource>
            <IsHidden>false</IsHidden>
            <ParameterName>StartDate</ParameterName>
            <ParameterValue>04-27-2021</ParameterValue>
            <ReportID>2045</ReportID>
            <ReportParameterID>4165</ReportParameterID>
            <LinkedTo>0</LinkedTo>
            <IsGlobalParameter>false</IsGlobalParameter>
            <IsOptionalExcelParameter>false</IsOptionalExcelParameter>
            <DisplayInReportExplorer>true</DisplayInReportExplorer>
            <IsPartOfUniqueFunctionCallSignature>true</IsPartOfUniqueFunctionCallSignature>
          </ReportParameterObject>
          <ReportParameterObject>
            <_IsGlobalParameter>false</_IsGlobalParameter>
            <ColumnLabel/>
            <ColumnValue/>
            <DataSourceReportID xsi:nil="true"/>
            <DataType>date</DataType>
            <DefaultValue>$Today</DefaultValue>
            <Description>End Date</Description>
            <DisplayName>End Date</DisplayName>
            <IsDynamicSource>false</IsDynamicSource>
            <IsHidden>false</IsHidden>
            <ParameterName>EndDate</ParameterName>
            <ParameterValue>04-28-2021</ParameterValue>
            <ReportID>2045</ReportID>
            <ReportParameterID>4166</ReportParameterID>
            <LinkedTo>0</LinkedTo>
            <IsGlobalParameter>false</IsGlobalParameter>
            <IsOptionalExcelParameter>false</IsOptionalExcelParameter>
            <DisplayInReportExplorer>true</DisplayInReportExplorer>
            <IsPartOfUniqueFunctionCallSignature>true</IsPartOfUniqueFunctionCallSignature>
          </ReportParameterObject>
          <ReportParameterObject>
            <_IsGlobalParameter>false</_IsGlobalParameter>
            <DataSourceReportID xsi:nil="true"/>
            <DataType>bool</DataType>
            <DisplayName>DisplayHeaders</DisplayName>
            <IsDynamicSource>false</IsDynamicSource>
            <IsHidden>false</IsHidden>
            <ParameterName>DisplayHeaders</ParameterName>
            <ReportID>0</ReportID>
            <ReportParameterID>0</ReportParameterID>
            <LinkedTo>0</LinkedTo>
            <IsGlobalParameter>false</IsGlobalParameter>
            <IsOptionalExcelParameter>true</IsOptionalExcelParameter>
            <DisplayInReportExplorer>false</DisplayInReportExplorer>
            <IsPartOfUniqueFunctionCallSignature>false</IsPartOfUniqueFunctionCallSignature>
          </ReportParameterObject>
        </ReportParameters>
        <ServiceUrl/>
        <SourceName>SELECT 	
    T.TradeDate, 
	T.SettleDate, 
	b.DtcId, 
	b.Broker, 
	s.Cusip,
	s.Description,
	s.BbgType,
	a.AcctName,
	a.AcctNumber,
    ta.Quantity 'OriginalFace',
	t.Price,
	iif(t.Side in('Sell','SellShort'),1,-1) * ta.Quantity * T.CurrentFace/T.Quantity 'Current Face',
	iif(t.Side in('Sell','SellShort'),1,-1) * ta.Quantity * T.Principal/T.Quantity 'Principal',
	iif(t.Side in('Sell','SellShort'),1,-1) * ta.Quantity * T.Accrued/T.Quantity 'Accrued',	
	iif(t.Side in('Sell','SellShort'),1,-1) * ta.Quantity * T.Total/T.Quantity 'Total Proceeds',
	t.Side, 		
	t.Id 'TradeId'    
from  	[dbo].[ht_oms_TradeAllocations] ta 	
	inner join ht_oms_Trades t on t.Id = ta.TradeId 	
	inner join ht_accounts a on a.Id = ta.AccountId 	
	inner join ht_oms_security s on s.Id = t.[SecurityId] 	
	inner join ht_oms_Brokers b on b.Id = t.BrokerId
WHERE
  T.TradeDate between @StartDate and @EndDate</SourceName>
        <SourceType>SQLQuery</SourceType>
        <IsNewWorksheetSelected>true</IsNewWorksheetSelected>
        <IsExistingWorksheetSelected>false</IsExistingWorksheetSelected>
        <GroupOrReportName>Allocated Trades</GroupOrReportName>
      </ReportObject>
      <ReportIsInUse>false</ReportIsInUse>
    </ReportObjectState>
  </ReportObjectStates>
</AddinState>
</file>

<file path=customXml/itemProps1.xml><?xml version="1.0" encoding="utf-8"?>
<ds:datastoreItem xmlns:ds="http://schemas.openxmlformats.org/officeDocument/2006/customXml" ds:itemID="{8A663C93-72FC-44BF-92B7-962364D86C0C}">
  <ds:schemaRefs>
    <ds:schemaRef ds:uri="http://www.w3.org/2001/XMLSchema"/>
    <ds:schemaRef ds:uri="AddinSta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Returns</vt:lpstr>
      <vt:lpstr>Returns!Print_Area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Joe Durst</cp:lastModifiedBy>
  <cp:lastPrinted>2015-01-08T15:37:47Z</cp:lastPrinted>
  <dcterms:created xsi:type="dcterms:W3CDTF">2014-02-27T21:24:15Z</dcterms:created>
  <dcterms:modified xsi:type="dcterms:W3CDTF">2021-04-28T17:38:45Z</dcterms:modified>
</cp:coreProperties>
</file>